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<sst xmlns="http://schemas.openxmlformats.org/spreadsheetml/2006/main" count="185" uniqueCount="87">
  <si>
    <t>工事費内訳書</t>
  </si>
  <si>
    <t>住　　　　所</t>
  </si>
  <si>
    <t>商号又は名称</t>
  </si>
  <si>
    <t>代 表 者 名</t>
  </si>
  <si>
    <t>工 事 名</t>
  </si>
  <si>
    <t>Ｒ２阿土　阿南鷲敷日和佐線　阿南・十八女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</si>
  <si>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</si>
  <si>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</si>
  <si>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</si>
  <si>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</si>
  <si>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</si>
  <si>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</si>
  <si>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</si>
  <si>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</si>
  <si>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</si>
  <si>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路床盛土工</t>
  </si>
  <si>
    <t xml:space="preserve">路床盛土　</t>
  </si>
  <si>
    <t>m3</t>
  </si>
  <si>
    <t xml:space="preserve">積込（ﾙｰｽﾞ）　</t>
  </si>
  <si>
    <t xml:space="preserve">土砂等運搬　</t>
  </si>
  <si>
    <t>残土処理工</t>
  </si>
  <si>
    <t xml:space="preserve">残土等処分　</t>
  </si>
  <si>
    <t>法面工</t>
  </si>
  <si>
    <t>法面吹付工</t>
  </si>
  <si>
    <t>ﾓﾙﾀﾙ吹付</t>
  </si>
  <si>
    <t>m2</t>
  </si>
  <si>
    <t>ｱﾝｶｰ工</t>
  </si>
  <si>
    <t xml:space="preserve">ｱﾝｶｰ工材料費(ｱﾝｶｰ)　</t>
  </si>
  <si>
    <t>削孔(ｱﾝｶｰ)　
　土砂部</t>
  </si>
  <si>
    <t>m</t>
  </si>
  <si>
    <t>削孔(ｱﾝｶｰ) 
　軟岩部</t>
  </si>
  <si>
    <t>ｱﾝｶｰ鋼材加工･組立･挿入･緊張･定着</t>
  </si>
  <si>
    <t>本</t>
  </si>
  <si>
    <t xml:space="preserve">ｸﾞﾗｳﾄ注入　</t>
  </si>
  <si>
    <t xml:space="preserve">足場(ｱﾝｶｰ)　</t>
  </si>
  <si>
    <t>空m3</t>
  </si>
  <si>
    <t>鉄筋挿入工</t>
  </si>
  <si>
    <t xml:space="preserve">鉄筋挿入　</t>
  </si>
  <si>
    <t>軽量盛土工</t>
  </si>
  <si>
    <t xml:space="preserve">軽量盛土　</t>
  </si>
  <si>
    <t xml:space="preserve">ｺﾝｸﾘｰﾄ床版 </t>
  </si>
  <si>
    <t xml:space="preserve">基礎ｺﾝｸﾘｰﾄ　</t>
  </si>
  <si>
    <t xml:space="preserve">支柱　</t>
  </si>
  <si>
    <t xml:space="preserve">壁面材　</t>
  </si>
  <si>
    <t>作業構台</t>
  </si>
  <si>
    <t xml:space="preserve">裏込砕石　</t>
  </si>
  <si>
    <t>防護柵基礎工</t>
  </si>
  <si>
    <t>擁壁工</t>
  </si>
  <si>
    <t>作業土工</t>
  </si>
  <si>
    <t xml:space="preserve">床掘り　</t>
  </si>
  <si>
    <t>場所打擁壁工</t>
  </si>
  <si>
    <t>受圧版</t>
  </si>
  <si>
    <t>仮設工</t>
  </si>
  <si>
    <t>交通管理工</t>
  </si>
  <si>
    <t xml:space="preserve">交通誘導警備員　</t>
  </si>
  <si>
    <t>人日</t>
  </si>
  <si>
    <t>直接工事費</t>
  </si>
  <si>
    <t>共通仮設</t>
  </si>
  <si>
    <t>共通仮設費</t>
  </si>
  <si>
    <t>準備費</t>
  </si>
  <si>
    <t xml:space="preserve">木根等処分費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</si>
  <si>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</si>
  <si>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</si>
  <si>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</si>
  <si>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</si>
  <si>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</si>
  <si>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</si>
  <si>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</si>
  <si>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</si>
  <si>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掘削工</t>
  </si>
  <si>
    <t>掘削</t>
  </si>
  <si>
    <t>土砂等運搬</t>
  </si>
  <si>
    <t>残土等処分</t>
  </si>
  <si>
    <t>防草シート</t>
  </si>
  <si>
    <t>排水構造物工</t>
  </si>
  <si>
    <t>側溝工</t>
  </si>
  <si>
    <t>2-2号U型水路</t>
  </si>
  <si>
    <t>7号U型水路</t>
  </si>
  <si>
    <t>構造物撤去工</t>
  </si>
  <si>
    <t>防護柵撤去工</t>
  </si>
  <si>
    <t>防護柵撤去(ｶﾞｰﾄﾞﾚｰﾙ)</t>
  </si>
  <si>
    <t>縁石撤去工</t>
  </si>
  <si>
    <t>歩車道境界ﾌﾞﾛｯｸ撤去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</si>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</sst>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G11+G19+G31+G41+G46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40.0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G20+G22+G29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27.0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41.0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29</v>
      </c>
      <c r="F25" s="13" t="n">
        <v>29.0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170.0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29</v>
      </c>
      <c r="F30" s="13" t="n">
        <v>63.0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G33+G34+G35+G36+G37+G38+G39+G40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332.0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25</v>
      </c>
      <c r="F34" s="13" t="n">
        <v>149.0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29</v>
      </c>
      <c r="F35" s="13" t="n">
        <v>19.0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32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25</v>
      </c>
      <c r="F37" s="13" t="n">
        <v>91.0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35</v>
      </c>
      <c r="F38" s="13" t="n">
        <v>390.0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17</v>
      </c>
      <c r="F39" s="13" t="n">
        <v>31.0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29</v>
      </c>
      <c r="F40" s="13" t="n">
        <v>19.0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G42+G44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49</v>
      </c>
      <c r="E43" s="12" t="s">
        <v>17</v>
      </c>
      <c r="F43" s="13" t="n">
        <v>40.0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29</v>
      </c>
      <c r="F45" s="13" t="n">
        <v>19.0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52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53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54</v>
      </c>
      <c r="E48" s="12" t="s">
        <v>55</v>
      </c>
      <c r="F48" s="13" t="n">
        <v>80.0</v>
      </c>
      <c r="G48" s="16"/>
      <c r="I48" s="17" t="n">
        <v>39.0</v>
      </c>
      <c r="J48" s="18" t="n">
        <v>4.0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G11+G19+G31+G41+G46</f>
      </c>
      <c r="I49" s="17" t="n">
        <v>40.0</v>
      </c>
      <c r="J49" s="18"/>
    </row>
    <row r="50" ht="42.0" customHeight="true">
      <c r="A50" s="10" t="s">
        <v>57</v>
      </c>
      <c r="B50" s="11"/>
      <c r="C50" s="11"/>
      <c r="D50" s="11"/>
      <c r="E50" s="12" t="s">
        <v>13</v>
      </c>
      <c r="F50" s="13" t="n">
        <v>1.0</v>
      </c>
      <c r="G50" s="15">
        <f>G51+G56</f>
      </c>
      <c r="I50" s="17" t="n">
        <v>41.0</v>
      </c>
      <c r="J50" s="18" t="n">
        <v>200.0</v>
      </c>
    </row>
    <row r="51" ht="42.0" customHeight="true">
      <c r="A51" s="10"/>
      <c r="B51" s="11" t="s">
        <v>58</v>
      </c>
      <c r="C51" s="11"/>
      <c r="D51" s="11"/>
      <c r="E51" s="12" t="s">
        <v>13</v>
      </c>
      <c r="F51" s="13" t="n">
        <v>1.0</v>
      </c>
      <c r="G51" s="15">
        <f>G52+G54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59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60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61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62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63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G49+G50</f>
      </c>
      <c r="I57" s="17" t="n">
        <v>48.0</v>
      </c>
      <c r="J57" s="18"/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210.0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G49+G50+G58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220.0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G59+G60</f>
      </c>
      <c r="I61" s="17" t="n">
        <v>52.0</v>
      </c>
      <c r="J61" s="18"/>
    </row>
    <row r="62" ht="42.0" customHeight="true">
      <c r="A62" s="10" t="s">
        <v>12</v>
      </c>
      <c r="B62" s="11"/>
      <c r="C62" s="11"/>
      <c r="D62" s="11"/>
      <c r="E62" s="12" t="s">
        <v>13</v>
      </c>
      <c r="F62" s="13" t="n">
        <v>1.0</v>
      </c>
      <c r="G62" s="15">
        <f>G63+G70+G73+G77</f>
      </c>
      <c r="I62" s="17" t="n">
        <v>53.0</v>
      </c>
      <c r="J62" s="18" t="n">
        <v>1.0</v>
      </c>
    </row>
    <row r="63" ht="42.0" customHeight="true">
      <c r="A63" s="10"/>
      <c r="B63" s="11" t="s">
        <v>14</v>
      </c>
      <c r="C63" s="11"/>
      <c r="D63" s="11"/>
      <c r="E63" s="12" t="s">
        <v>13</v>
      </c>
      <c r="F63" s="13" t="n">
        <v>1.0</v>
      </c>
      <c r="G63" s="15">
        <f>G64+G67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69</v>
      </c>
      <c r="D64" s="11"/>
      <c r="E64" s="12" t="s">
        <v>17</v>
      </c>
      <c r="F64" s="13" t="n">
        <v>1200.0</v>
      </c>
      <c r="G64" s="15">
        <f>G65+G66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70</v>
      </c>
      <c r="E65" s="12" t="s">
        <v>17</v>
      </c>
      <c r="F65" s="13" t="n">
        <v>600.0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70</v>
      </c>
      <c r="E66" s="12" t="s">
        <v>17</v>
      </c>
      <c r="F66" s="13" t="n">
        <v>600.0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20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71</v>
      </c>
      <c r="E68" s="12" t="s">
        <v>17</v>
      </c>
      <c r="F68" s="13" t="n">
        <v>1200.0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72</v>
      </c>
      <c r="E69" s="12" t="s">
        <v>17</v>
      </c>
      <c r="F69" s="13" t="n">
        <v>1200.0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22</v>
      </c>
      <c r="C70" s="11"/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73</v>
      </c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73</v>
      </c>
      <c r="E72" s="12" t="s">
        <v>25</v>
      </c>
      <c r="F72" s="13" t="n">
        <v>100.0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74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75</v>
      </c>
      <c r="D74" s="11"/>
      <c r="E74" s="12" t="s">
        <v>13</v>
      </c>
      <c r="F74" s="13" t="n">
        <v>1.0</v>
      </c>
      <c r="G74" s="15">
        <f>G75+G76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76</v>
      </c>
      <c r="E75" s="12" t="s">
        <v>13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77</v>
      </c>
      <c r="E76" s="12" t="s">
        <v>13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 t="s">
        <v>78</v>
      </c>
      <c r="C77" s="11"/>
      <c r="D77" s="11"/>
      <c r="E77" s="12" t="s">
        <v>13</v>
      </c>
      <c r="F77" s="13" t="n">
        <v>1.0</v>
      </c>
      <c r="G77" s="15">
        <f>G78+G80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79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80</v>
      </c>
      <c r="E79" s="12" t="s">
        <v>29</v>
      </c>
      <c r="F79" s="13" t="n">
        <v>4.0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81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82</v>
      </c>
      <c r="E81" s="12" t="s">
        <v>29</v>
      </c>
      <c r="F81" s="13" t="n">
        <v>4.0</v>
      </c>
      <c r="G81" s="16"/>
      <c r="I81" s="17" t="n">
        <v>72.0</v>
      </c>
      <c r="J81" s="18" t="n">
        <v>4.0</v>
      </c>
    </row>
    <row r="82" ht="42.0" customHeight="true">
      <c r="A82" s="10" t="s">
        <v>56</v>
      </c>
      <c r="B82" s="11"/>
      <c r="C82" s="11"/>
      <c r="D82" s="11"/>
      <c r="E82" s="12" t="s">
        <v>13</v>
      </c>
      <c r="F82" s="13" t="n">
        <v>1.0</v>
      </c>
      <c r="G82" s="15">
        <f>G63+G70+G73+G77</f>
      </c>
      <c r="I82" s="17" t="n">
        <v>73.0</v>
      </c>
      <c r="J82" s="18"/>
    </row>
    <row r="83" ht="42.0" customHeight="true">
      <c r="A83" s="10" t="s">
        <v>57</v>
      </c>
      <c r="B83" s="11"/>
      <c r="C83" s="11"/>
      <c r="D83" s="11"/>
      <c r="E83" s="12" t="s">
        <v>13</v>
      </c>
      <c r="F83" s="13" t="n">
        <v>1.0</v>
      </c>
      <c r="G83" s="15">
        <f>G84+G87</f>
      </c>
      <c r="I83" s="17" t="n">
        <v>74.0</v>
      </c>
      <c r="J83" s="18" t="n">
        <v>200.0</v>
      </c>
    </row>
    <row r="84" ht="42.0" customHeight="true">
      <c r="A84" s="10"/>
      <c r="B84" s="11" t="s">
        <v>58</v>
      </c>
      <c r="C84" s="11"/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61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62</v>
      </c>
      <c r="E86" s="12" t="s">
        <v>13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63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/>
    </row>
    <row r="88" ht="42.0" customHeight="true">
      <c r="A88" s="10" t="s">
        <v>64</v>
      </c>
      <c r="B88" s="11"/>
      <c r="C88" s="11"/>
      <c r="D88" s="11"/>
      <c r="E88" s="12" t="s">
        <v>13</v>
      </c>
      <c r="F88" s="13" t="n">
        <v>1.0</v>
      </c>
      <c r="G88" s="15">
        <f>G82+G83</f>
      </c>
      <c r="I88" s="17" t="n">
        <v>79.0</v>
      </c>
      <c r="J88" s="18"/>
    </row>
    <row r="89" ht="42.0" customHeight="true">
      <c r="A89" s="10"/>
      <c r="B89" s="11" t="s">
        <v>65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 t="n">
        <v>210.0</v>
      </c>
    </row>
    <row r="90" ht="42.0" customHeight="true">
      <c r="A90" s="10" t="s">
        <v>66</v>
      </c>
      <c r="B90" s="11"/>
      <c r="C90" s="11"/>
      <c r="D90" s="11"/>
      <c r="E90" s="12" t="s">
        <v>13</v>
      </c>
      <c r="F90" s="13" t="n">
        <v>1.0</v>
      </c>
      <c r="G90" s="15">
        <f>G82+G83+G89</f>
      </c>
      <c r="I90" s="17" t="n">
        <v>81.0</v>
      </c>
      <c r="J90" s="18"/>
    </row>
    <row r="91" ht="42.0" customHeight="true">
      <c r="A91" s="10"/>
      <c r="B91" s="11" t="s">
        <v>67</v>
      </c>
      <c r="C91" s="11"/>
      <c r="D91" s="11"/>
      <c r="E91" s="12" t="s">
        <v>13</v>
      </c>
      <c r="F91" s="13" t="n">
        <v>1.0</v>
      </c>
      <c r="G91" s="16"/>
      <c r="I91" s="17" t="n">
        <v>82.0</v>
      </c>
      <c r="J91" s="18" t="n">
        <v>220.0</v>
      </c>
    </row>
    <row r="92" ht="42.0" customHeight="true">
      <c r="A92" s="10" t="s">
        <v>68</v>
      </c>
      <c r="B92" s="11"/>
      <c r="C92" s="11"/>
      <c r="D92" s="11"/>
      <c r="E92" s="12" t="s">
        <v>13</v>
      </c>
      <c r="F92" s="13" t="n">
        <v>1.0</v>
      </c>
      <c r="G92" s="15">
        <f>G90+G91</f>
      </c>
      <c r="I92" s="17" t="n">
        <v>83.0</v>
      </c>
      <c r="J92" s="18"/>
    </row>
    <row r="93" ht="42.0" customHeight="true">
      <c r="A93" s="10" t="s">
        <v>83</v>
      </c>
      <c r="B93" s="11"/>
      <c r="C93" s="11"/>
      <c r="D93" s="11"/>
      <c r="E93" s="12" t="s">
        <v>13</v>
      </c>
      <c r="F93" s="13" t="n">
        <v>1.0</v>
      </c>
      <c r="G93" s="15">
        <f>G49+G82</f>
      </c>
      <c r="I93" s="17" t="n">
        <v>84.0</v>
      </c>
      <c r="J93" s="18" t="n">
        <v>20.0</v>
      </c>
    </row>
    <row r="94" ht="42.0" customHeight="true">
      <c r="A94" s="10" t="s">
        <v>84</v>
      </c>
      <c r="B94" s="11"/>
      <c r="C94" s="11"/>
      <c r="D94" s="11"/>
      <c r="E94" s="12" t="s">
        <v>13</v>
      </c>
      <c r="F94" s="13" t="n">
        <v>1.0</v>
      </c>
      <c r="G94" s="15">
        <f>G61+G92</f>
      </c>
      <c r="I94" s="17" t="n">
        <v>85.0</v>
      </c>
      <c r="J94" s="18" t="n">
        <v>30.0</v>
      </c>
    </row>
    <row r="95" ht="42.0" customHeight="true">
      <c r="A95" s="19" t="s">
        <v>85</v>
      </c>
      <c r="B95" s="20"/>
      <c r="C95" s="20"/>
      <c r="D95" s="20"/>
      <c r="E95" s="21" t="s">
        <v>86</v>
      </c>
      <c r="F95" s="22" t="s">
        <v>86</v>
      </c>
      <c r="G95" s="24">
        <f>G94</f>
      </c>
      <c r="I95" s="26" t="n">
        <v>86.0</v>
      </c>
      <c r="J9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C22:D22"/>
    <mergeCell ref="D23"/>
    <mergeCell ref="D24"/>
    <mergeCell ref="D25"/>
    <mergeCell ref="D26"/>
    <mergeCell ref="D27"/>
    <mergeCell ref="D28"/>
    <mergeCell ref="C29:D29"/>
    <mergeCell ref="D30"/>
    <mergeCell ref="B31:D31"/>
    <mergeCell ref="C32:D32"/>
    <mergeCell ref="D33"/>
    <mergeCell ref="D34"/>
    <mergeCell ref="D35"/>
    <mergeCell ref="D36"/>
    <mergeCell ref="D37"/>
    <mergeCell ref="D38"/>
    <mergeCell ref="D39"/>
    <mergeCell ref="D40"/>
    <mergeCell ref="B41:D41"/>
    <mergeCell ref="C42:D42"/>
    <mergeCell ref="D43"/>
    <mergeCell ref="C44:D44"/>
    <mergeCell ref="D45"/>
    <mergeCell ref="B46:D46"/>
    <mergeCell ref="C47:D47"/>
    <mergeCell ref="D48"/>
    <mergeCell ref="A49:D49"/>
    <mergeCell ref="A50:D50"/>
    <mergeCell ref="B51:D51"/>
    <mergeCell ref="C52:D52"/>
    <mergeCell ref="D53"/>
    <mergeCell ref="C54:D54"/>
    <mergeCell ref="D55"/>
    <mergeCell ref="B56:D56"/>
    <mergeCell ref="A57:D57"/>
    <mergeCell ref="B58:D58"/>
    <mergeCell ref="A59:D59"/>
    <mergeCell ref="B60:D60"/>
    <mergeCell ref="A61:D61"/>
    <mergeCell ref="A62:D62"/>
    <mergeCell ref="B63:D63"/>
    <mergeCell ref="C64:D64"/>
    <mergeCell ref="D65"/>
    <mergeCell ref="D66"/>
    <mergeCell ref="C67:D67"/>
    <mergeCell ref="D68"/>
    <mergeCell ref="D69"/>
    <mergeCell ref="B70:D70"/>
    <mergeCell ref="C71:D71"/>
    <mergeCell ref="D72"/>
    <mergeCell ref="B73:D73"/>
    <mergeCell ref="C74:D74"/>
    <mergeCell ref="D75"/>
    <mergeCell ref="D76"/>
    <mergeCell ref="B77:D77"/>
    <mergeCell ref="C78:D78"/>
    <mergeCell ref="D79"/>
    <mergeCell ref="C80:D80"/>
    <mergeCell ref="D81"/>
    <mergeCell ref="A82:D82"/>
    <mergeCell ref="A83:D83"/>
    <mergeCell ref="B84:D84"/>
    <mergeCell ref="C85:D85"/>
    <mergeCell ref="D86"/>
    <mergeCell ref="B87:D87"/>
    <mergeCell ref="A88:D88"/>
    <mergeCell ref="B89:D89"/>
    <mergeCell ref="A90:D90"/>
    <mergeCell ref="B91:D91"/>
    <mergeCell ref="A92:D92"/>
    <mergeCell ref="A93:D93"/>
    <mergeCell ref="A94:D94"/>
    <mergeCell ref="A95:D9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2021-02-13T01:01:49Z</dcterms:created>
  <dc:creator>Apache POI</dc:creator>
</cp:coreProperties>
</file>